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155" windowHeight="118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42" i="1"/>
  <c r="J42"/>
  <c r="I42"/>
  <c r="H42"/>
  <c r="G42"/>
  <c r="F42"/>
  <c r="E42"/>
  <c r="K17"/>
  <c r="J17"/>
  <c r="I17"/>
  <c r="H17"/>
  <c r="G17"/>
  <c r="F17"/>
  <c r="E17"/>
</calcChain>
</file>

<file path=xl/comments1.xml><?xml version="1.0" encoding="utf-8"?>
<comments xmlns="http://schemas.openxmlformats.org/spreadsheetml/2006/main">
  <authors>
    <author>macarthurc</author>
  </authors>
  <commentList>
    <comment ref="C32" authorId="0">
      <text>
        <r>
          <rPr>
            <b/>
            <sz val="9"/>
            <color indexed="81"/>
            <rFont val="Tahoma"/>
            <family val="2"/>
          </rPr>
          <t>macarthurc:</t>
        </r>
        <r>
          <rPr>
            <sz val="9"/>
            <color indexed="81"/>
            <rFont val="Tahoma"/>
            <family val="2"/>
          </rPr>
          <t xml:space="preserve">
Retained pending EPR implementation and scanning bureau solution. May not require  all these wtes
</t>
        </r>
      </text>
    </comment>
    <comment ref="F36" authorId="0">
      <text>
        <r>
          <rPr>
            <b/>
            <sz val="9"/>
            <color indexed="81"/>
            <rFont val="Tahoma"/>
            <family val="2"/>
          </rPr>
          <t>macarthurc:</t>
        </r>
        <r>
          <rPr>
            <sz val="9"/>
            <color indexed="81"/>
            <rFont val="Tahoma"/>
            <family val="2"/>
          </rPr>
          <t xml:space="preserve">
Retained 3rd post pending self check in development outcome</t>
        </r>
      </text>
    </comment>
  </commentList>
</comments>
</file>

<file path=xl/sharedStrings.xml><?xml version="1.0" encoding="utf-8"?>
<sst xmlns="http://schemas.openxmlformats.org/spreadsheetml/2006/main" count="70" uniqueCount="62">
  <si>
    <t>Confirmed Total Required New Outpatient Clinic Sessions per week</t>
  </si>
  <si>
    <t>n/a</t>
  </si>
  <si>
    <t>Additional Activity Theatre</t>
  </si>
  <si>
    <t>Confirmed Total Theatres Required</t>
  </si>
  <si>
    <t>Area</t>
  </si>
  <si>
    <t>Job Title</t>
  </si>
  <si>
    <t>Additional staff required ahead of opening
2019/20
wte</t>
  </si>
  <si>
    <t>Additional staffing
2020/21
wte</t>
  </si>
  <si>
    <t>Additional staffing
2021/22
wte</t>
  </si>
  <si>
    <t>Additional staffing
2022/23
wte</t>
  </si>
  <si>
    <t>Additional staffing
2023/24
wte</t>
  </si>
  <si>
    <t>Additional staffing
2024/25
wte</t>
  </si>
  <si>
    <t>Additional staffing 
2025/26
wte</t>
  </si>
  <si>
    <t>Nursing Workforce</t>
  </si>
  <si>
    <t xml:space="preserve">Overall unit cover </t>
  </si>
  <si>
    <t>Non-nursing workforce</t>
  </si>
  <si>
    <t>Estates &amp; Engineering</t>
  </si>
  <si>
    <t>Maintenance Assistant</t>
  </si>
  <si>
    <t>Maintenance technician</t>
  </si>
  <si>
    <t>Pharmacy</t>
  </si>
  <si>
    <t>Pharmacy Support Worker</t>
  </si>
  <si>
    <t xml:space="preserve">Pharmacy Dispensing Assistant </t>
  </si>
  <si>
    <t>Infection Control</t>
  </si>
  <si>
    <t>Prevention and control of infection nurse</t>
  </si>
  <si>
    <t>Senior prevention and control of infection nurse</t>
  </si>
  <si>
    <t>Medical</t>
  </si>
  <si>
    <t>Consultant Ophthalmologists</t>
  </si>
  <si>
    <t>Con</t>
  </si>
  <si>
    <t>Medical Physics</t>
  </si>
  <si>
    <t>MP Clinical Engineer</t>
  </si>
  <si>
    <t>Housekeeping and Portering</t>
  </si>
  <si>
    <t xml:space="preserve">Housekeeping / domestic </t>
  </si>
  <si>
    <t>Portering</t>
  </si>
  <si>
    <t>porter / driver</t>
  </si>
  <si>
    <t>Housekeeping senior team leader</t>
  </si>
  <si>
    <t>Health Records</t>
  </si>
  <si>
    <t>Medical records/ health records officer</t>
  </si>
  <si>
    <t>Medical records/ clinical coder</t>
  </si>
  <si>
    <t>E Health</t>
  </si>
  <si>
    <t xml:space="preserve">Application specialist </t>
  </si>
  <si>
    <t xml:space="preserve">Operational Analyst </t>
  </si>
  <si>
    <t>CSPD</t>
  </si>
  <si>
    <t>Sterile Service Band 2</t>
  </si>
  <si>
    <t>Business Services</t>
  </si>
  <si>
    <t>UCO</t>
  </si>
  <si>
    <t xml:space="preserve">Support Secretary </t>
  </si>
  <si>
    <t>Booking Office Co-ordinator</t>
  </si>
  <si>
    <t>Medical Secretary</t>
  </si>
  <si>
    <t>Waiting List Co-ordinator</t>
  </si>
  <si>
    <t>Senior Optometrists</t>
  </si>
  <si>
    <t>Clinic</t>
  </si>
  <si>
    <t>Pre/ Post Op</t>
  </si>
  <si>
    <t>Theatre</t>
  </si>
  <si>
    <t>Nursing Assistant</t>
  </si>
  <si>
    <t>Clinical Educator</t>
  </si>
  <si>
    <t>Senior Nursing Assistant</t>
  </si>
  <si>
    <t>Ophthalmology Technician</t>
  </si>
  <si>
    <t>Staff Nurse</t>
  </si>
  <si>
    <t>Associate Scrub Practitioner</t>
  </si>
  <si>
    <t>Band</t>
  </si>
  <si>
    <t xml:space="preserve">Pharmacist </t>
  </si>
  <si>
    <t>Phase 1 Workforce Plan - Skill Mix/Additional Staffing Requirements by Financial year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</si>
</sst>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_ ;\-#,##0.00\ 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2" xfId="0" applyFont="1" applyBorder="1"/>
    <xf numFmtId="2" fontId="3" fillId="0" borderId="2" xfId="0" applyNumberFormat="1" applyFont="1" applyBorder="1"/>
    <xf numFmtId="164" fontId="4" fillId="2" borderId="0" xfId="0" applyNumberFormat="1" applyFont="1" applyFill="1" applyBorder="1"/>
    <xf numFmtId="164" fontId="5" fillId="2" borderId="2" xfId="0" applyNumberFormat="1" applyFont="1" applyFill="1" applyBorder="1"/>
    <xf numFmtId="164" fontId="5" fillId="2" borderId="5" xfId="0" applyNumberFormat="1" applyFont="1" applyFill="1" applyBorder="1"/>
    <xf numFmtId="0" fontId="6" fillId="0" borderId="0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wrapText="1"/>
    </xf>
    <xf numFmtId="2" fontId="3" fillId="3" borderId="5" xfId="0" applyNumberFormat="1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10" fillId="4" borderId="2" xfId="0" applyFont="1" applyFill="1" applyBorder="1" applyAlignment="1">
      <alignment horizontal="center"/>
    </xf>
    <xf numFmtId="2" fontId="11" fillId="5" borderId="2" xfId="0" applyNumberFormat="1" applyFont="1" applyFill="1" applyBorder="1" applyAlignment="1">
      <alignment horizontal="center"/>
    </xf>
    <xf numFmtId="2" fontId="11" fillId="0" borderId="2" xfId="0" applyNumberFormat="1" applyFont="1" applyBorder="1" applyAlignment="1">
      <alignment horizontal="center"/>
    </xf>
    <xf numFmtId="0" fontId="6" fillId="0" borderId="0" xfId="0" applyFont="1" applyFill="1"/>
    <xf numFmtId="0" fontId="12" fillId="0" borderId="2" xfId="0" applyFont="1" applyBorder="1" applyAlignment="1">
      <alignment horizontal="left" wrapText="1"/>
    </xf>
    <xf numFmtId="0" fontId="12" fillId="4" borderId="2" xfId="0" applyFont="1" applyFill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wrapText="1"/>
    </xf>
    <xf numFmtId="2" fontId="12" fillId="4" borderId="2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/>
    </xf>
    <xf numFmtId="2" fontId="10" fillId="6" borderId="2" xfId="0" applyNumberFormat="1" applyFont="1" applyFill="1" applyBorder="1" applyAlignment="1">
      <alignment horizontal="center"/>
    </xf>
    <xf numFmtId="2" fontId="3" fillId="6" borderId="2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3" fillId="4" borderId="3" xfId="0" applyFont="1" applyFill="1" applyBorder="1" applyAlignment="1">
      <alignment horizontal="center"/>
    </xf>
    <xf numFmtId="165" fontId="3" fillId="4" borderId="3" xfId="0" applyNumberFormat="1" applyFont="1" applyFill="1" applyBorder="1" applyAlignment="1">
      <alignment horizontal="center"/>
    </xf>
    <xf numFmtId="2" fontId="3" fillId="4" borderId="3" xfId="0" applyNumberFormat="1" applyFont="1" applyFill="1" applyBorder="1" applyAlignment="1">
      <alignment horizontal="center"/>
    </xf>
    <xf numFmtId="2" fontId="3" fillId="4" borderId="2" xfId="0" applyNumberFormat="1" applyFont="1" applyFill="1" applyBorder="1" applyAlignment="1">
      <alignment horizontal="center"/>
    </xf>
    <xf numFmtId="0" fontId="11" fillId="2" borderId="2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11" fillId="0" borderId="2" xfId="0" applyFont="1" applyBorder="1" applyAlignment="1">
      <alignment wrapText="1"/>
    </xf>
    <xf numFmtId="0" fontId="9" fillId="0" borderId="5" xfId="0" applyFont="1" applyFill="1" applyBorder="1" applyAlignment="1">
      <alignment horizontal="center" vertical="center" textRotation="90"/>
    </xf>
    <xf numFmtId="0" fontId="13" fillId="0" borderId="7" xfId="0" applyFont="1" applyFill="1" applyBorder="1" applyAlignment="1">
      <alignment horizontal="center" vertical="center" textRotation="90"/>
    </xf>
    <xf numFmtId="0" fontId="13" fillId="0" borderId="6" xfId="0" applyFont="1" applyFill="1" applyBorder="1" applyAlignment="1">
      <alignment horizontal="center" vertical="center" textRotation="90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164" fontId="5" fillId="2" borderId="3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wrapText="1"/>
    </xf>
    <xf numFmtId="164" fontId="5" fillId="2" borderId="4" xfId="0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wrapText="1"/>
    </xf>
    <xf numFmtId="0" fontId="0" fillId="4" borderId="0" xfId="0" applyFill="1"/>
    <xf numFmtId="0" fontId="11" fillId="0" borderId="0" xfId="0" applyFont="1" applyAlignment="1">
      <alignment horizontal="center"/>
    </xf>
    <xf numFmtId="0" fontId="1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zoomScaleNormal="100" workbookViewId="0">
      <selection activeCell="P7" sqref="P7"/>
    </sheetView>
  </sheetViews>
  <sheetFormatPr defaultRowHeight="15"/>
  <cols>
    <col min="1" max="1" width="4.5703125" customWidth="1"/>
    <col min="2" max="2" width="11" style="47" customWidth="1"/>
    <col min="3" max="3" width="18.7109375" style="47" customWidth="1"/>
    <col min="4" max="4" width="7" customWidth="1"/>
    <col min="6" max="6" width="7.85546875" customWidth="1"/>
    <col min="7" max="7" width="8.42578125" customWidth="1"/>
    <col min="8" max="8" width="8" customWidth="1"/>
    <col min="9" max="9" width="8.140625" customWidth="1"/>
    <col min="10" max="10" width="7.85546875" customWidth="1"/>
    <col min="11" max="11" width="8.140625" customWidth="1"/>
  </cols>
  <sheetData>
    <row r="1" spans="1:11" ht="18.75">
      <c r="A1" s="1" t="s">
        <v>61</v>
      </c>
      <c r="B1" s="2"/>
      <c r="C1" s="3"/>
      <c r="D1" s="3"/>
      <c r="E1" s="4"/>
      <c r="F1" s="5"/>
      <c r="G1" s="5"/>
      <c r="H1" s="5"/>
      <c r="I1" s="5"/>
      <c r="J1" s="5"/>
      <c r="K1" s="5"/>
    </row>
    <row r="2" spans="1:11" ht="38.25" customHeight="1">
      <c r="A2" s="6"/>
      <c r="B2" s="59" t="s">
        <v>0</v>
      </c>
      <c r="C2" s="60"/>
      <c r="D2" s="61"/>
      <c r="E2" s="7" t="s">
        <v>1</v>
      </c>
      <c r="F2" s="7">
        <v>11</v>
      </c>
      <c r="G2" s="7">
        <v>12</v>
      </c>
      <c r="H2" s="7">
        <v>13</v>
      </c>
      <c r="I2" s="7">
        <v>13</v>
      </c>
      <c r="J2" s="7">
        <v>14</v>
      </c>
      <c r="K2" s="7">
        <v>14</v>
      </c>
    </row>
    <row r="3" spans="1:11" ht="15.75" hidden="1">
      <c r="A3" s="6"/>
      <c r="B3" s="62" t="s">
        <v>2</v>
      </c>
      <c r="C3" s="62"/>
      <c r="D3" s="62"/>
      <c r="E3" s="7" t="s">
        <v>1</v>
      </c>
      <c r="F3" s="7">
        <v>1850</v>
      </c>
      <c r="G3" s="7">
        <v>482</v>
      </c>
      <c r="H3" s="7">
        <v>493</v>
      </c>
      <c r="I3" s="7">
        <v>503</v>
      </c>
      <c r="J3" s="7">
        <v>514</v>
      </c>
      <c r="K3" s="7">
        <v>525</v>
      </c>
    </row>
    <row r="4" spans="1:11" ht="15.75">
      <c r="A4" s="6"/>
      <c r="B4" s="59" t="s">
        <v>3</v>
      </c>
      <c r="C4" s="60"/>
      <c r="D4" s="61"/>
      <c r="E4" s="7" t="s">
        <v>1</v>
      </c>
      <c r="F4" s="8">
        <v>3.4</v>
      </c>
      <c r="G4" s="8">
        <v>3.6</v>
      </c>
      <c r="H4" s="8">
        <v>3.7</v>
      </c>
      <c r="I4" s="8">
        <v>3.9</v>
      </c>
      <c r="J4" s="8">
        <v>4.0999999999999996</v>
      </c>
      <c r="K4" s="8">
        <v>4.2</v>
      </c>
    </row>
    <row r="5" spans="1:11" ht="91.5" customHeight="1">
      <c r="A5" s="9"/>
      <c r="B5" s="10" t="s">
        <v>4</v>
      </c>
      <c r="C5" s="11" t="s">
        <v>5</v>
      </c>
      <c r="D5" s="12" t="s">
        <v>59</v>
      </c>
      <c r="E5" s="13" t="s">
        <v>6</v>
      </c>
      <c r="F5" s="14" t="s">
        <v>7</v>
      </c>
      <c r="G5" s="14" t="s">
        <v>8</v>
      </c>
      <c r="H5" s="14" t="s">
        <v>9</v>
      </c>
      <c r="I5" s="14" t="s">
        <v>10</v>
      </c>
      <c r="J5" s="14" t="s">
        <v>11</v>
      </c>
      <c r="K5" s="14" t="s">
        <v>12</v>
      </c>
    </row>
    <row r="6" spans="1:11">
      <c r="A6" s="63" t="s">
        <v>13</v>
      </c>
      <c r="B6" s="64" t="s">
        <v>14</v>
      </c>
      <c r="C6" s="48" t="s">
        <v>53</v>
      </c>
      <c r="D6" s="15">
        <v>2</v>
      </c>
      <c r="E6" s="16"/>
      <c r="F6" s="17">
        <v>3.36</v>
      </c>
      <c r="G6" s="18"/>
      <c r="H6" s="17"/>
      <c r="I6" s="18"/>
      <c r="J6" s="17"/>
      <c r="K6" s="18"/>
    </row>
    <row r="7" spans="1:11">
      <c r="A7" s="63"/>
      <c r="B7" s="65"/>
      <c r="C7" s="20" t="s">
        <v>54</v>
      </c>
      <c r="D7" s="15">
        <v>7</v>
      </c>
      <c r="E7" s="16">
        <v>1</v>
      </c>
      <c r="F7" s="17"/>
      <c r="G7" s="18"/>
      <c r="H7" s="17"/>
      <c r="I7" s="18"/>
      <c r="J7" s="17"/>
      <c r="K7" s="18"/>
    </row>
    <row r="8" spans="1:11" ht="24.75">
      <c r="A8" s="63"/>
      <c r="B8" s="66" t="s">
        <v>50</v>
      </c>
      <c r="C8" s="24" t="s">
        <v>55</v>
      </c>
      <c r="D8" s="28">
        <v>3</v>
      </c>
      <c r="E8" s="16"/>
      <c r="F8" s="17">
        <v>2.4</v>
      </c>
      <c r="G8" s="18"/>
      <c r="H8" s="17"/>
      <c r="I8" s="18">
        <v>0</v>
      </c>
      <c r="J8" s="17">
        <v>0.3</v>
      </c>
      <c r="K8" s="18">
        <v>0</v>
      </c>
    </row>
    <row r="9" spans="1:11" ht="24.75">
      <c r="A9" s="63"/>
      <c r="B9" s="68"/>
      <c r="C9" s="24" t="s">
        <v>56</v>
      </c>
      <c r="D9" s="28">
        <v>4</v>
      </c>
      <c r="E9" s="16">
        <v>0.75</v>
      </c>
      <c r="F9" s="17">
        <v>0.85</v>
      </c>
      <c r="G9" s="18">
        <v>0.5</v>
      </c>
      <c r="H9" s="17">
        <v>0.42</v>
      </c>
      <c r="I9" s="18">
        <v>0</v>
      </c>
      <c r="J9" s="17">
        <v>0.42</v>
      </c>
      <c r="K9" s="18">
        <v>0</v>
      </c>
    </row>
    <row r="10" spans="1:11">
      <c r="A10" s="63"/>
      <c r="B10" s="67"/>
      <c r="C10" s="47" t="s">
        <v>57</v>
      </c>
      <c r="D10" s="69">
        <v>5</v>
      </c>
      <c r="E10" s="70"/>
      <c r="F10" s="17">
        <v>1.4</v>
      </c>
      <c r="G10" s="71">
        <v>0.42</v>
      </c>
      <c r="H10" s="17">
        <v>0.42</v>
      </c>
      <c r="I10" s="71">
        <v>0</v>
      </c>
      <c r="J10" s="17">
        <v>0.42</v>
      </c>
      <c r="K10" s="72">
        <v>0</v>
      </c>
    </row>
    <row r="11" spans="1:11" ht="24.75">
      <c r="A11" s="63"/>
      <c r="B11" s="66" t="s">
        <v>51</v>
      </c>
      <c r="C11" s="24" t="s">
        <v>55</v>
      </c>
      <c r="D11" s="28">
        <v>3</v>
      </c>
      <c r="E11" s="16">
        <v>1</v>
      </c>
      <c r="F11" s="17">
        <v>2</v>
      </c>
      <c r="G11" s="18">
        <v>0.14000000000000001</v>
      </c>
      <c r="H11" s="17">
        <v>0.28000000000000003</v>
      </c>
      <c r="I11" s="18">
        <v>0</v>
      </c>
      <c r="J11" s="17">
        <v>0.28000000000000003</v>
      </c>
      <c r="K11" s="18">
        <v>0</v>
      </c>
    </row>
    <row r="12" spans="1:11">
      <c r="A12" s="63"/>
      <c r="B12" s="67"/>
      <c r="C12" s="27" t="s">
        <v>57</v>
      </c>
      <c r="D12" s="28">
        <v>5</v>
      </c>
      <c r="E12" s="16"/>
      <c r="F12" s="17">
        <v>2</v>
      </c>
      <c r="G12" s="18">
        <v>0</v>
      </c>
      <c r="H12" s="17">
        <v>0</v>
      </c>
      <c r="I12" s="18">
        <v>0</v>
      </c>
      <c r="J12" s="17">
        <v>0.14000000000000001</v>
      </c>
      <c r="K12" s="18">
        <v>0.14000000000000001</v>
      </c>
    </row>
    <row r="13" spans="1:11">
      <c r="A13" s="63"/>
      <c r="B13" s="66" t="s">
        <v>52</v>
      </c>
      <c r="C13" s="24" t="s">
        <v>53</v>
      </c>
      <c r="D13" s="28">
        <v>2</v>
      </c>
      <c r="E13" s="16">
        <v>0.6</v>
      </c>
      <c r="F13" s="17">
        <v>4.0999999999999996</v>
      </c>
      <c r="G13" s="18">
        <v>0.2</v>
      </c>
      <c r="H13" s="17">
        <v>0</v>
      </c>
      <c r="I13" s="18">
        <v>0</v>
      </c>
      <c r="J13" s="17">
        <v>0.7</v>
      </c>
      <c r="K13" s="18">
        <v>0.6</v>
      </c>
    </row>
    <row r="14" spans="1:11" ht="24.75">
      <c r="A14" s="63"/>
      <c r="B14" s="68"/>
      <c r="C14" s="24" t="s">
        <v>55</v>
      </c>
      <c r="D14" s="28">
        <v>3</v>
      </c>
      <c r="E14" s="16">
        <v>1</v>
      </c>
      <c r="F14" s="17">
        <v>3.7</v>
      </c>
      <c r="G14" s="18">
        <v>0.2</v>
      </c>
      <c r="H14" s="17">
        <v>0</v>
      </c>
      <c r="I14" s="18">
        <v>1</v>
      </c>
      <c r="J14" s="17">
        <v>0.5</v>
      </c>
      <c r="K14" s="18">
        <v>0.2</v>
      </c>
    </row>
    <row r="15" spans="1:11" ht="24.75">
      <c r="A15" s="63"/>
      <c r="B15" s="68"/>
      <c r="C15" s="24" t="s">
        <v>58</v>
      </c>
      <c r="D15" s="28">
        <v>4</v>
      </c>
      <c r="E15" s="16">
        <v>1</v>
      </c>
      <c r="F15" s="17">
        <v>0.5</v>
      </c>
      <c r="G15" s="18">
        <v>0.6</v>
      </c>
      <c r="H15" s="17">
        <v>0.4</v>
      </c>
      <c r="I15" s="18">
        <v>0</v>
      </c>
      <c r="J15" s="17">
        <v>0.3</v>
      </c>
      <c r="K15" s="18">
        <v>0.3</v>
      </c>
    </row>
    <row r="16" spans="1:11">
      <c r="A16" s="63"/>
      <c r="B16" s="67"/>
      <c r="C16" s="27" t="s">
        <v>57</v>
      </c>
      <c r="D16" s="28">
        <v>5</v>
      </c>
      <c r="E16" s="16">
        <v>2</v>
      </c>
      <c r="F16" s="17">
        <v>3.5</v>
      </c>
      <c r="G16" s="18">
        <v>0.3</v>
      </c>
      <c r="H16" s="17">
        <v>0</v>
      </c>
      <c r="I16" s="18">
        <v>1</v>
      </c>
      <c r="J16" s="17">
        <v>0</v>
      </c>
      <c r="K16" s="18">
        <v>0.3</v>
      </c>
    </row>
    <row r="17" spans="1:11">
      <c r="A17" s="63"/>
      <c r="B17" s="38"/>
      <c r="C17" s="39"/>
      <c r="D17" s="40"/>
      <c r="E17" s="41">
        <f t="shared" ref="E17:K17" si="0">SUM(E6:E16)</f>
        <v>7.35</v>
      </c>
      <c r="F17" s="42">
        <f t="shared" si="0"/>
        <v>23.81</v>
      </c>
      <c r="G17" s="43">
        <f t="shared" si="0"/>
        <v>2.36</v>
      </c>
      <c r="H17" s="43">
        <f t="shared" si="0"/>
        <v>1.52</v>
      </c>
      <c r="I17" s="44">
        <f t="shared" si="0"/>
        <v>2</v>
      </c>
      <c r="J17" s="44">
        <f t="shared" si="0"/>
        <v>3.0599999999999996</v>
      </c>
      <c r="K17" s="43">
        <f t="shared" si="0"/>
        <v>1.54</v>
      </c>
    </row>
    <row r="18" spans="1:11" ht="24.75">
      <c r="A18" s="49" t="s">
        <v>15</v>
      </c>
      <c r="B18" s="52" t="s">
        <v>16</v>
      </c>
      <c r="C18" s="20" t="s">
        <v>17</v>
      </c>
      <c r="D18" s="15">
        <v>2</v>
      </c>
      <c r="E18" s="21"/>
      <c r="F18" s="17">
        <v>1</v>
      </c>
      <c r="G18" s="18"/>
      <c r="H18" s="17"/>
      <c r="I18" s="18"/>
      <c r="J18" s="17"/>
      <c r="K18" s="18"/>
    </row>
    <row r="19" spans="1:11" ht="24.75">
      <c r="A19" s="50"/>
      <c r="B19" s="53"/>
      <c r="C19" s="20" t="s">
        <v>18</v>
      </c>
      <c r="D19" s="15">
        <v>5</v>
      </c>
      <c r="E19" s="21"/>
      <c r="F19" s="17">
        <v>1</v>
      </c>
      <c r="G19" s="18"/>
      <c r="H19" s="17"/>
      <c r="I19" s="18"/>
      <c r="J19" s="17"/>
      <c r="K19" s="18"/>
    </row>
    <row r="20" spans="1:11" ht="24.75">
      <c r="A20" s="50"/>
      <c r="B20" s="52" t="s">
        <v>19</v>
      </c>
      <c r="C20" s="22" t="s">
        <v>20</v>
      </c>
      <c r="D20" s="15">
        <v>2</v>
      </c>
      <c r="E20" s="21"/>
      <c r="F20" s="17"/>
      <c r="G20" s="18"/>
      <c r="H20" s="17"/>
      <c r="I20" s="18"/>
      <c r="J20" s="17">
        <v>1</v>
      </c>
      <c r="K20" s="18"/>
    </row>
    <row r="21" spans="1:11" ht="24.75">
      <c r="A21" s="50"/>
      <c r="B21" s="53"/>
      <c r="C21" s="23" t="s">
        <v>21</v>
      </c>
      <c r="D21" s="15">
        <v>3</v>
      </c>
      <c r="E21" s="21"/>
      <c r="F21" s="17">
        <v>1</v>
      </c>
      <c r="G21" s="18"/>
      <c r="H21" s="17"/>
      <c r="I21" s="18"/>
      <c r="J21" s="17"/>
      <c r="K21" s="18"/>
    </row>
    <row r="22" spans="1:11">
      <c r="A22" s="50"/>
      <c r="B22" s="53"/>
      <c r="C22" s="20" t="s">
        <v>60</v>
      </c>
      <c r="D22" s="15">
        <v>7</v>
      </c>
      <c r="E22" s="21"/>
      <c r="F22" s="17">
        <v>0.5</v>
      </c>
      <c r="G22" s="18"/>
      <c r="H22" s="17"/>
      <c r="I22" s="18"/>
      <c r="J22" s="17"/>
      <c r="K22" s="18"/>
    </row>
    <row r="23" spans="1:11" ht="36.75">
      <c r="A23" s="50"/>
      <c r="B23" s="52" t="s">
        <v>22</v>
      </c>
      <c r="C23" s="24" t="s">
        <v>23</v>
      </c>
      <c r="D23" s="15">
        <v>6</v>
      </c>
      <c r="E23" s="25">
        <v>1</v>
      </c>
      <c r="F23" s="17"/>
      <c r="G23" s="18"/>
      <c r="H23" s="17"/>
      <c r="I23" s="18"/>
      <c r="J23" s="17"/>
      <c r="K23" s="18"/>
    </row>
    <row r="24" spans="1:11" ht="36.75">
      <c r="A24" s="50"/>
      <c r="B24" s="53"/>
      <c r="C24" s="24" t="s">
        <v>24</v>
      </c>
      <c r="D24" s="15">
        <v>7</v>
      </c>
      <c r="E24" s="21"/>
      <c r="F24" s="17">
        <v>1</v>
      </c>
      <c r="G24" s="18"/>
      <c r="H24" s="17"/>
      <c r="I24" s="18"/>
      <c r="J24" s="17"/>
      <c r="K24" s="18"/>
    </row>
    <row r="25" spans="1:11" ht="24.75">
      <c r="A25" s="50"/>
      <c r="B25" s="26" t="s">
        <v>25</v>
      </c>
      <c r="C25" s="27" t="s">
        <v>26</v>
      </c>
      <c r="D25" s="28" t="s">
        <v>27</v>
      </c>
      <c r="E25" s="21"/>
      <c r="F25" s="17">
        <v>1.7</v>
      </c>
      <c r="G25" s="18">
        <v>0.2</v>
      </c>
      <c r="H25" s="17">
        <v>0.3</v>
      </c>
      <c r="I25" s="18">
        <v>0.3</v>
      </c>
      <c r="J25" s="17">
        <v>0.5</v>
      </c>
      <c r="K25" s="18">
        <v>0.2</v>
      </c>
    </row>
    <row r="26" spans="1:11" ht="24">
      <c r="A26" s="50"/>
      <c r="B26" s="29" t="s">
        <v>28</v>
      </c>
      <c r="C26" s="20" t="s">
        <v>29</v>
      </c>
      <c r="D26" s="15">
        <v>6</v>
      </c>
      <c r="E26" s="21"/>
      <c r="F26" s="17">
        <v>1.0900000000000001</v>
      </c>
      <c r="G26" s="18"/>
      <c r="H26" s="17"/>
      <c r="I26" s="18"/>
      <c r="J26" s="17">
        <v>0.11</v>
      </c>
      <c r="K26" s="18"/>
    </row>
    <row r="27" spans="1:11" ht="24.75">
      <c r="A27" s="50"/>
      <c r="B27" s="54" t="s">
        <v>30</v>
      </c>
      <c r="C27" s="23" t="s">
        <v>31</v>
      </c>
      <c r="D27" s="15">
        <v>2</v>
      </c>
      <c r="E27" s="21"/>
      <c r="F27" s="17">
        <v>3</v>
      </c>
      <c r="G27" s="18"/>
      <c r="H27" s="17"/>
      <c r="I27" s="18"/>
      <c r="J27" s="17">
        <v>1</v>
      </c>
      <c r="K27" s="18"/>
    </row>
    <row r="28" spans="1:11">
      <c r="A28" s="50"/>
      <c r="B28" s="55"/>
      <c r="C28" s="23" t="s">
        <v>32</v>
      </c>
      <c r="D28" s="15">
        <v>2</v>
      </c>
      <c r="E28" s="21"/>
      <c r="F28" s="17">
        <v>1.5</v>
      </c>
      <c r="G28" s="18"/>
      <c r="H28" s="17"/>
      <c r="I28" s="18"/>
      <c r="J28" s="17">
        <v>0.5</v>
      </c>
      <c r="K28" s="18"/>
    </row>
    <row r="29" spans="1:11">
      <c r="A29" s="50"/>
      <c r="B29" s="55"/>
      <c r="C29" s="23" t="s">
        <v>33</v>
      </c>
      <c r="D29" s="15">
        <v>2</v>
      </c>
      <c r="E29" s="21"/>
      <c r="F29" s="17">
        <v>0.5</v>
      </c>
      <c r="G29" s="18"/>
      <c r="H29" s="17"/>
      <c r="I29" s="18"/>
      <c r="J29" s="17"/>
      <c r="K29" s="18"/>
    </row>
    <row r="30" spans="1:11" ht="24.75">
      <c r="A30" s="50"/>
      <c r="B30" s="56"/>
      <c r="C30" s="23" t="s">
        <v>34</v>
      </c>
      <c r="D30" s="15">
        <v>3</v>
      </c>
      <c r="E30" s="21"/>
      <c r="F30" s="17">
        <v>1</v>
      </c>
      <c r="G30" s="18"/>
      <c r="H30" s="17"/>
      <c r="I30" s="18"/>
      <c r="J30" s="17">
        <v>0.5</v>
      </c>
      <c r="K30" s="18"/>
    </row>
    <row r="31" spans="1:11" ht="24.75">
      <c r="A31" s="50"/>
      <c r="B31" s="54" t="s">
        <v>35</v>
      </c>
      <c r="C31" s="24" t="s">
        <v>36</v>
      </c>
      <c r="D31" s="15">
        <v>2</v>
      </c>
      <c r="E31" s="21"/>
      <c r="F31" s="17">
        <v>1</v>
      </c>
      <c r="G31" s="18">
        <v>0.5</v>
      </c>
      <c r="H31" s="17"/>
      <c r="I31" s="18"/>
      <c r="J31" s="17"/>
      <c r="K31" s="18"/>
    </row>
    <row r="32" spans="1:11" ht="24.75">
      <c r="A32" s="50"/>
      <c r="B32" s="55"/>
      <c r="C32" s="24" t="s">
        <v>37</v>
      </c>
      <c r="D32" s="15">
        <v>4</v>
      </c>
      <c r="E32" s="21"/>
      <c r="F32" s="17">
        <v>0.5</v>
      </c>
      <c r="G32" s="18"/>
      <c r="H32" s="17"/>
      <c r="I32" s="18">
        <v>0.5</v>
      </c>
      <c r="J32" s="17"/>
      <c r="K32" s="18"/>
    </row>
    <row r="33" spans="1:11">
      <c r="A33" s="50"/>
      <c r="B33" s="30" t="s">
        <v>38</v>
      </c>
      <c r="C33" s="23" t="s">
        <v>39</v>
      </c>
      <c r="D33" s="15">
        <v>6</v>
      </c>
      <c r="E33" s="21"/>
      <c r="F33" s="17">
        <v>0.5</v>
      </c>
      <c r="G33" s="18"/>
      <c r="H33" s="17"/>
      <c r="I33" s="18"/>
      <c r="J33" s="17"/>
      <c r="K33" s="18"/>
    </row>
    <row r="34" spans="1:11">
      <c r="A34" s="50"/>
      <c r="B34" s="46"/>
      <c r="C34" s="23" t="s">
        <v>40</v>
      </c>
      <c r="D34" s="15">
        <v>6</v>
      </c>
      <c r="E34" s="21"/>
      <c r="F34" s="17">
        <v>0.5</v>
      </c>
      <c r="G34" s="18"/>
      <c r="H34" s="17"/>
      <c r="I34" s="18"/>
      <c r="J34" s="17"/>
      <c r="K34" s="18"/>
    </row>
    <row r="35" spans="1:11">
      <c r="A35" s="50"/>
      <c r="B35" s="30" t="s">
        <v>41</v>
      </c>
      <c r="C35" s="24" t="s">
        <v>42</v>
      </c>
      <c r="D35" s="15">
        <v>2</v>
      </c>
      <c r="E35" s="21"/>
      <c r="F35" s="17">
        <v>1</v>
      </c>
      <c r="G35" s="18">
        <v>1</v>
      </c>
      <c r="H35" s="17"/>
      <c r="I35" s="18"/>
      <c r="J35" s="17">
        <v>1</v>
      </c>
      <c r="K35" s="18"/>
    </row>
    <row r="36" spans="1:11">
      <c r="A36" s="50"/>
      <c r="B36" s="57" t="s">
        <v>43</v>
      </c>
      <c r="C36" s="24" t="s">
        <v>44</v>
      </c>
      <c r="D36" s="15">
        <v>2</v>
      </c>
      <c r="E36" s="21"/>
      <c r="F36" s="17">
        <v>2.61</v>
      </c>
      <c r="G36" s="18"/>
      <c r="H36" s="17"/>
      <c r="I36" s="18"/>
      <c r="J36" s="17"/>
      <c r="K36" s="18"/>
    </row>
    <row r="37" spans="1:11">
      <c r="A37" s="50"/>
      <c r="B37" s="58"/>
      <c r="C37" s="27" t="s">
        <v>45</v>
      </c>
      <c r="D37" s="15">
        <v>3</v>
      </c>
      <c r="E37" s="21"/>
      <c r="F37" s="17">
        <v>1</v>
      </c>
      <c r="G37" s="18">
        <v>0.5</v>
      </c>
      <c r="H37" s="17"/>
      <c r="I37" s="18">
        <v>0.5</v>
      </c>
      <c r="J37" s="17"/>
      <c r="K37" s="18">
        <v>0.5</v>
      </c>
    </row>
    <row r="38" spans="1:11" ht="24.75">
      <c r="A38" s="50"/>
      <c r="B38" s="58"/>
      <c r="C38" s="27" t="s">
        <v>46</v>
      </c>
      <c r="D38" s="15">
        <v>3</v>
      </c>
      <c r="E38" s="21"/>
      <c r="F38" s="17">
        <v>1</v>
      </c>
      <c r="G38" s="18">
        <v>0.5</v>
      </c>
      <c r="H38" s="17"/>
      <c r="I38" s="18">
        <v>0.5</v>
      </c>
      <c r="J38" s="17"/>
      <c r="K38" s="18">
        <v>0.5</v>
      </c>
    </row>
    <row r="39" spans="1:11">
      <c r="A39" s="50"/>
      <c r="B39" s="58"/>
      <c r="C39" s="27" t="s">
        <v>47</v>
      </c>
      <c r="D39" s="15">
        <v>4</v>
      </c>
      <c r="E39" s="21"/>
      <c r="F39" s="17"/>
      <c r="G39" s="18">
        <v>0.5</v>
      </c>
      <c r="H39" s="17"/>
      <c r="I39" s="18"/>
      <c r="J39" s="17">
        <v>0.5</v>
      </c>
      <c r="K39" s="18"/>
    </row>
    <row r="40" spans="1:11" ht="24.75">
      <c r="A40" s="50"/>
      <c r="B40" s="58"/>
      <c r="C40" s="24" t="s">
        <v>48</v>
      </c>
      <c r="D40" s="15">
        <v>4</v>
      </c>
      <c r="E40" s="21"/>
      <c r="F40" s="17"/>
      <c r="G40" s="18"/>
      <c r="H40" s="17">
        <v>1</v>
      </c>
      <c r="I40" s="18"/>
      <c r="J40" s="17"/>
      <c r="K40" s="18"/>
    </row>
    <row r="41" spans="1:11" ht="24">
      <c r="A41" s="51"/>
      <c r="B41" s="31" t="s">
        <v>49</v>
      </c>
      <c r="C41" s="45" t="s">
        <v>49</v>
      </c>
      <c r="D41" s="32">
        <v>7</v>
      </c>
      <c r="E41" s="21"/>
      <c r="F41" s="17">
        <v>0.5</v>
      </c>
      <c r="G41" s="18">
        <v>0</v>
      </c>
      <c r="H41" s="17">
        <v>0.5</v>
      </c>
      <c r="I41" s="18">
        <v>0</v>
      </c>
      <c r="J41" s="17">
        <v>0.5</v>
      </c>
      <c r="K41" s="18">
        <v>0</v>
      </c>
    </row>
    <row r="42" spans="1:11">
      <c r="A42" s="19"/>
      <c r="B42" s="33"/>
      <c r="C42" s="34"/>
      <c r="D42" s="35"/>
      <c r="E42" s="36">
        <f t="shared" ref="E42:K42" si="1">SUM(E18:E41)</f>
        <v>1</v>
      </c>
      <c r="F42" s="37">
        <f t="shared" si="1"/>
        <v>21.9</v>
      </c>
      <c r="G42" s="37">
        <f t="shared" si="1"/>
        <v>3.2</v>
      </c>
      <c r="H42" s="37">
        <f t="shared" si="1"/>
        <v>1.8</v>
      </c>
      <c r="I42" s="37">
        <f t="shared" si="1"/>
        <v>1.8</v>
      </c>
      <c r="J42" s="37">
        <f t="shared" si="1"/>
        <v>5.61</v>
      </c>
      <c r="K42" s="37">
        <f t="shared" si="1"/>
        <v>1.2</v>
      </c>
    </row>
  </sheetData>
  <mergeCells count="15">
    <mergeCell ref="B2:D2"/>
    <mergeCell ref="B3:D3"/>
    <mergeCell ref="B4:D4"/>
    <mergeCell ref="A6:A17"/>
    <mergeCell ref="B6:B7"/>
    <mergeCell ref="B8:B10"/>
    <mergeCell ref="B11:B12"/>
    <mergeCell ref="B13:B16"/>
    <mergeCell ref="A18:A41"/>
    <mergeCell ref="B18:B19"/>
    <mergeCell ref="B20:B22"/>
    <mergeCell ref="B23:B24"/>
    <mergeCell ref="B27:B30"/>
    <mergeCell ref="B31:B32"/>
    <mergeCell ref="B36:B40"/>
  </mergeCells>
  <pageMargins left="0.24" right="0.24" top="0.75" bottom="0.28000000000000003" header="0.3" footer="0.17"/>
  <pageSetup paperSize="9" orientation="portrait" r:id="rId1"/>
  <headerFooter>
    <oddHeader>&amp;R&amp;"Arial,Bold"&amp;12&amp;UAppendix 1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GJNH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liddlel</dc:creator>
  <cp:lastModifiedBy>liddlel</cp:lastModifiedBy>
  <cp:lastPrinted>2018-11-27T13:05:16Z</cp:lastPrinted>
  <dcterms:created xsi:type="dcterms:W3CDTF">2018-11-27T12:46:53Z</dcterms:created>
  <dcterms:modified xsi:type="dcterms:W3CDTF">2018-11-27T13:42:32Z</dcterms:modified>
</cp:coreProperties>
</file>